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A lire" sheetId="1" r:id="rId1"/>
    <sheet name="Mod. 1" sheetId="2" r:id="rId2"/>
    <sheet name="Mod. 2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<sst xmlns="http://schemas.openxmlformats.org/spreadsheetml/2006/main" count="31" uniqueCount="27">
  <si>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L'intitulé des onglets en bas de la feuille indique le modèle concerné.</t>
  </si>
  <si>
    <t>Seules les données en bleu sont à renseigner.</t>
  </si>
  <si>
    <t>Evaluation par les multiples</t>
  </si>
  <si>
    <t>Ce classeur propose différents modèles de valorisation par les multiples.</t>
  </si>
  <si>
    <t>Evaluation par le PER théorique</t>
  </si>
  <si>
    <t xml:space="preserve">Taux de distribution sur la 1ère période : </t>
  </si>
  <si>
    <t xml:space="preserve">Prime de risque du Marché : </t>
  </si>
  <si>
    <t xml:space="preserve">Taux des OAT 10 ans : </t>
  </si>
  <si>
    <t xml:space="preserve">Bêta du titre sur la 1ère période : </t>
  </si>
  <si>
    <t xml:space="preserve">Taux de croissance sur la 1ère période : </t>
  </si>
  <si>
    <t xml:space="preserve">Taux de distribution sur la 2nde période : </t>
  </si>
  <si>
    <t xml:space="preserve">Bêta du titre sur la 2nde période : </t>
  </si>
  <si>
    <t xml:space="preserve">Taux de croissance sur la 2nde période : </t>
  </si>
  <si>
    <t xml:space="preserve">Durée de la 1ère période : </t>
  </si>
  <si>
    <t xml:space="preserve">PER théorique : </t>
  </si>
  <si>
    <t>Evaluation par le multiple théorique du Chiffre d'Affaires</t>
  </si>
  <si>
    <t xml:space="preserve">Coût des fonds propres sur la 1ère période : </t>
  </si>
  <si>
    <t xml:space="preserve">Coût des fonds propres sur la 2nde période : </t>
  </si>
  <si>
    <t xml:space="preserve">Taux de marge brute : </t>
  </si>
  <si>
    <t xml:space="preserve">Taux de l'impôt sur les sociétés : </t>
  </si>
  <si>
    <t>Taux d'investissement :</t>
  </si>
  <si>
    <t xml:space="preserve">Coût du capital sur la 1ère période : </t>
  </si>
  <si>
    <t xml:space="preserve">Coût du capital sur la 2nde période : </t>
  </si>
  <si>
    <t xml:space="preserve">Multiple VGE/CA théorique : </t>
  </si>
  <si>
    <t>modèle 2 : estimation du multiple VGE/CA théorique (modèle à 2 périodes)</t>
  </si>
  <si>
    <t>(modèle à 2 périodes)</t>
  </si>
  <si>
    <t>modèle 1 : estimation du PER théorique (modèle à 2 périodes)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</si>
</sst>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%"/>
    <numFmt numFmtId="167" formatCode="0.0"/>
    <numFmt numFmtId="168" formatCode="0.00000"/>
  </numFmts>
  <fonts count="9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48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10" fontId="5" fillId="0" borderId="0" xfId="21" applyNumberFormat="1" applyFont="1" applyAlignment="1">
      <alignment/>
    </xf>
    <xf numFmtId="166" fontId="5" fillId="0" borderId="0" xfId="21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67" fontId="5" fillId="0" borderId="0" xfId="0" applyNumberFormat="1" applyFont="1" applyAlignment="1">
      <alignment/>
    </xf>
    <xf numFmtId="10" fontId="1" fillId="0" borderId="0" xfId="21" applyNumberFormat="1" applyFont="1" applyAlignment="1">
      <alignment/>
    </xf>
    <xf numFmtId="10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4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138.140625" style="1" customWidth="1"/>
    <col min="2" max="16384" width="11.421875" style="1" customWidth="1"/>
  </cols>
  <sheetData>
    <row r="1" ht="15">
      <c r="A1" s="2" t="s">
        <v>2</v>
      </c>
    </row>
    <row r="5" ht="14.25">
      <c r="A5" s="1" t="s">
        <v>3</v>
      </c>
    </row>
    <row r="6" ht="14.25">
      <c r="A6" s="1" t="s">
        <v>0</v>
      </c>
    </row>
    <row r="8" ht="14.25">
      <c r="A8" s="1" t="s">
        <v>26</v>
      </c>
    </row>
    <row r="9" ht="14.25">
      <c r="A9" s="1" t="s">
        <v>24</v>
      </c>
    </row>
    <row r="14" ht="14.25">
      <c r="A14" s="9" t="s">
        <v>1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42.28125" style="3" customWidth="1"/>
    <col min="2" max="16384" width="11.421875" style="3" customWidth="1"/>
  </cols>
  <sheetData>
    <row r="1" ht="15.75">
      <c r="A1" s="4" t="s">
        <v>4</v>
      </c>
    </row>
    <row r="2" ht="15.75">
      <c r="A2" s="4" t="s">
        <v>25</v>
      </c>
    </row>
    <row r="3" ht="15">
      <c r="A3" s="2"/>
    </row>
    <row r="4" spans="1:2" ht="14.25">
      <c r="A4" s="3" t="s">
        <v>6</v>
      </c>
      <c r="B4" s="6">
        <v>0.05</v>
      </c>
    </row>
    <row r="5" spans="1:2" ht="14.25">
      <c r="A5" s="3" t="s">
        <v>7</v>
      </c>
      <c r="B5" s="6">
        <v>0.04</v>
      </c>
    </row>
    <row r="6" spans="1:2" ht="14.25">
      <c r="A6" s="3" t="s">
        <v>8</v>
      </c>
      <c r="B6" s="8">
        <v>1.6</v>
      </c>
    </row>
    <row r="7" spans="1:2" ht="14.25">
      <c r="A7" s="3" t="s">
        <v>11</v>
      </c>
      <c r="B7" s="14">
        <v>1</v>
      </c>
    </row>
    <row r="8" ht="14.25">
      <c r="B8" s="6"/>
    </row>
    <row r="9" spans="1:2" ht="14.25">
      <c r="A9" s="3" t="s">
        <v>16</v>
      </c>
      <c r="B9" s="15">
        <f>B5+B4*B6</f>
        <v>0.12000000000000002</v>
      </c>
    </row>
    <row r="10" spans="1:2" ht="14.25">
      <c r="A10" s="3" t="s">
        <v>17</v>
      </c>
      <c r="B10" s="16">
        <f>B5+B4*B7</f>
        <v>0.09</v>
      </c>
    </row>
    <row r="12" spans="1:2" ht="14.25">
      <c r="A12" s="3" t="s">
        <v>5</v>
      </c>
      <c r="B12" s="7">
        <v>0.25</v>
      </c>
    </row>
    <row r="13" spans="1:2" ht="14.25">
      <c r="A13" s="3" t="s">
        <v>9</v>
      </c>
      <c r="B13" s="7">
        <v>0.2</v>
      </c>
    </row>
    <row r="14" spans="1:2" ht="14.25">
      <c r="A14" s="3" t="s">
        <v>13</v>
      </c>
      <c r="B14" s="8">
        <v>5</v>
      </c>
    </row>
    <row r="15" ht="14.25">
      <c r="B15" s="11"/>
    </row>
    <row r="16" spans="1:2" ht="14.25">
      <c r="A16" s="3" t="s">
        <v>10</v>
      </c>
      <c r="B16" s="7">
        <v>0.5</v>
      </c>
    </row>
    <row r="17" spans="1:2" ht="14.25">
      <c r="A17" s="3" t="s">
        <v>12</v>
      </c>
      <c r="B17" s="7">
        <v>0.03</v>
      </c>
    </row>
    <row r="18" ht="14.25">
      <c r="B18" s="11"/>
    </row>
    <row r="19" ht="14.25">
      <c r="B19" s="6"/>
    </row>
    <row r="20" spans="1:3" ht="15">
      <c r="A20" s="12" t="s">
        <v>14</v>
      </c>
      <c r="B20" s="5">
        <f>(B12/(1+B9)^B14)*((1+B13)^B14-(1+B9)^B14)/(B13-B9)+(B16*(1+B17)*(1+B13)^(B14-1))/((B10-B17)*(1+B9)^B14)</f>
        <v>11.386601378889743</v>
      </c>
      <c r="C20" s="13"/>
    </row>
    <row r="22" s="2" customFormat="1" ht="15">
      <c r="B22" s="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workbookViewId="0" topLeftCell="A1">
      <selection activeCell="G13" sqref="G13"/>
    </sheetView>
  </sheetViews>
  <sheetFormatPr defaultColWidth="11.421875" defaultRowHeight="12.75"/>
  <cols>
    <col min="1" max="1" width="46.7109375" style="3" customWidth="1"/>
    <col min="2" max="16384" width="11.421875" style="3" customWidth="1"/>
  </cols>
  <sheetData>
    <row r="1" spans="1:7" ht="15.75">
      <c r="A1" s="4" t="s">
        <v>15</v>
      </c>
      <c r="D1"/>
      <c r="E1"/>
      <c r="F1"/>
      <c r="G1"/>
    </row>
    <row r="2" spans="1:7" ht="15.75">
      <c r="A2" s="4" t="s">
        <v>25</v>
      </c>
      <c r="D2"/>
      <c r="E2"/>
      <c r="F2"/>
      <c r="G2"/>
    </row>
    <row r="3" spans="4:7" ht="14.25">
      <c r="D3"/>
      <c r="E3"/>
      <c r="F3"/>
      <c r="G3"/>
    </row>
    <row r="4" spans="1:7" ht="14.25">
      <c r="A4" s="3" t="s">
        <v>21</v>
      </c>
      <c r="B4" s="6">
        <v>0.1</v>
      </c>
      <c r="D4"/>
      <c r="E4" s="6"/>
      <c r="F4"/>
      <c r="G4"/>
    </row>
    <row r="5" spans="1:7" ht="14.25">
      <c r="A5" s="3" t="s">
        <v>9</v>
      </c>
      <c r="B5" s="7">
        <v>0.08</v>
      </c>
      <c r="D5"/>
      <c r="E5" s="7"/>
      <c r="F5"/>
      <c r="G5"/>
    </row>
    <row r="6" spans="1:7" ht="14.25">
      <c r="A6" s="3" t="s">
        <v>13</v>
      </c>
      <c r="B6" s="8">
        <v>10</v>
      </c>
      <c r="D6"/>
      <c r="E6" s="8"/>
      <c r="F6"/>
      <c r="G6"/>
    </row>
    <row r="7" spans="4:7" ht="14.25">
      <c r="D7"/>
      <c r="F7"/>
      <c r="G7"/>
    </row>
    <row r="8" spans="1:7" ht="14.25">
      <c r="A8" s="3" t="s">
        <v>22</v>
      </c>
      <c r="B8" s="6">
        <v>0.09</v>
      </c>
      <c r="D8"/>
      <c r="E8" s="6"/>
      <c r="F8"/>
      <c r="G8"/>
    </row>
    <row r="9" spans="1:7" ht="14.25">
      <c r="A9" s="3" t="s">
        <v>12</v>
      </c>
      <c r="B9" s="7">
        <v>0.04</v>
      </c>
      <c r="D9"/>
      <c r="E9" s="7"/>
      <c r="F9"/>
      <c r="G9"/>
    </row>
    <row r="10" spans="2:7" ht="14.25">
      <c r="B10" s="15"/>
      <c r="D10"/>
      <c r="E10" s="15"/>
      <c r="F10"/>
      <c r="G10"/>
    </row>
    <row r="11" spans="1:7" ht="14.25">
      <c r="A11" s="3" t="s">
        <v>18</v>
      </c>
      <c r="B11" s="7">
        <v>0.2</v>
      </c>
      <c r="D11"/>
      <c r="E11" s="7"/>
      <c r="F11"/>
      <c r="G11"/>
    </row>
    <row r="12" spans="1:7" ht="14.25">
      <c r="A12" s="3" t="s">
        <v>19</v>
      </c>
      <c r="B12" s="7">
        <v>0.33333333333333337</v>
      </c>
      <c r="D12"/>
      <c r="E12" s="7"/>
      <c r="F12"/>
      <c r="G12"/>
    </row>
    <row r="13" spans="1:7" ht="14.25">
      <c r="A13" s="3" t="s">
        <v>20</v>
      </c>
      <c r="B13" s="7">
        <v>0.4</v>
      </c>
      <c r="D13"/>
      <c r="E13" s="7"/>
      <c r="F13"/>
      <c r="G13"/>
    </row>
    <row r="14" spans="4:7" ht="14.25">
      <c r="D14"/>
      <c r="F14"/>
      <c r="G14"/>
    </row>
    <row r="15" spans="4:7" ht="14.25">
      <c r="D15"/>
      <c r="F15"/>
      <c r="G15"/>
    </row>
    <row r="16" spans="1:7" ht="15">
      <c r="A16" s="12" t="s">
        <v>23</v>
      </c>
      <c r="B16" s="5">
        <f>((B11*(1-B12)*(1-B13))/(1+B4)^B6)*(((1+B5)^B6)-(1+B4)^B6)/(B5-B4)+(B11*(1-B12)*(1-B13)*(1+B9)*(1+B5)^B6)/((B8-B9)*(1+B4)^B6)</f>
        <v>2.0556092706926696</v>
      </c>
      <c r="C16" s="13"/>
      <c r="D16"/>
      <c r="E16" s="5"/>
      <c r="F16"/>
      <c r="G16"/>
    </row>
    <row r="17" spans="2:7" ht="14.25">
      <c r="B17" s="11"/>
      <c r="D17"/>
      <c r="E17"/>
      <c r="F17"/>
      <c r="G17"/>
    </row>
    <row r="18" spans="2:7" ht="14.25">
      <c r="B18" s="10"/>
      <c r="D18"/>
      <c r="E18"/>
      <c r="F18"/>
      <c r="G18"/>
    </row>
    <row r="19" spans="4:7" ht="14.25">
      <c r="D19"/>
      <c r="E19"/>
      <c r="F19"/>
      <c r="G19"/>
    </row>
    <row r="20" spans="2:7" ht="14.25">
      <c r="B20" s="11"/>
      <c r="D20"/>
      <c r="E20"/>
      <c r="F20"/>
      <c r="G20"/>
    </row>
    <row r="21" spans="2:7" ht="14.25">
      <c r="B21" s="6"/>
      <c r="D21"/>
      <c r="E21"/>
      <c r="F21"/>
      <c r="G21"/>
    </row>
    <row r="22" spans="4:7" ht="14.25">
      <c r="D22"/>
      <c r="E22"/>
      <c r="F22"/>
      <c r="G22"/>
    </row>
    <row r="23" spans="1:7" ht="14.25">
      <c r="A23"/>
      <c r="B23"/>
      <c r="C23"/>
      <c r="D23"/>
      <c r="E23"/>
      <c r="F23"/>
      <c r="G23"/>
    </row>
    <row r="24" spans="1:7" ht="14.25">
      <c r="A24"/>
      <c r="B24"/>
      <c r="C24"/>
      <c r="D24"/>
      <c r="E24"/>
      <c r="F24"/>
      <c r="G24"/>
    </row>
    <row r="25" spans="1:7" ht="14.25">
      <c r="A25"/>
      <c r="B25"/>
      <c r="C25"/>
      <c r="D25"/>
      <c r="E25"/>
      <c r="F25"/>
      <c r="G25"/>
    </row>
    <row r="26" spans="1:7" ht="14.25">
      <c r="A26"/>
      <c r="B26"/>
      <c r="C26"/>
      <c r="D26"/>
      <c r="E26"/>
      <c r="F26"/>
      <c r="G2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Athéas</dc:creator>
  <cp:keywords/>
  <dc:description/>
  <cp:lastModifiedBy>Athéas</cp:lastModifiedBy>
  <cp:lastPrinted>2005-02-07T18:33:15Z</cp:lastPrinted>
  <dcterms:created xsi:type="dcterms:W3CDTF">2004-12-22T15:06:26Z</dcterms:created>
  <dcterms:modified xsi:type="dcterms:W3CDTF">2005-09-12T17:00:39Z</dcterms:modified>
  <cp:category/>
  <cp:version/>
  <cp:contentType/>
  <cp:contentStatus/>
</cp:coreProperties>
</file>